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名额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<sst xmlns="http://schemas.openxmlformats.org/spreadsheetml/2006/main" count="21" uniqueCount="21">
  <si>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    院</t>
  </si>
  <si>
    <t>数统</t>
  </si>
  <si>
    <t>食品</t>
  </si>
  <si>
    <t>轻工</t>
  </si>
  <si>
    <t>经济</t>
  </si>
  <si>
    <t>外语</t>
  </si>
  <si>
    <t>参评人数比例 %</t>
  </si>
  <si>
    <t>符合基本条件学生人数</t>
  </si>
  <si>
    <t>化材</t>
  </si>
  <si>
    <t>生态</t>
  </si>
  <si>
    <t>智能</t>
  </si>
  <si>
    <t>计算机</t>
  </si>
  <si>
    <t>商</t>
  </si>
  <si>
    <t>经管</t>
  </si>
  <si>
    <t>电流</t>
  </si>
  <si>
    <t>法</t>
  </si>
  <si>
    <t>传设</t>
  </si>
  <si>
    <t>合计</t>
  </si>
  <si>
    <t>长安励志奖学金学院推荐名额</t>
  </si>
  <si>
    <t>2022-2023学年长安励志奖学金学院推荐名额表</t>
  </si>
  <si>
    <t>说明：
    长安励志奖学金学院推荐名额以2022-2023学年各学院完成国家奖学金、国家励志奖学金、戎耀奖学金等大额奖学金评审后，剩余符合基本条件的家庭经济困难学生人数为参照，按照总获奖名额约130%分配（如上表）。各学院推荐时请按照学院评审会意见排序，学校评审会会择优差额评选出28名学生获得长安励志奖学金，其中排名前8名同学获得一等奖学金，其余20人获二等奖学金。公示时，落选的学生按照评审会排序作为候补，如出现问题，候补学生依次递补。
注：因捐赠方为商学院校友，特为商学院增加1个推荐名额。评审时同等条件下优先考虑商学院学生。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</si>
</sst>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7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6" fillId="0" borderId="9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4" xfId="42"/>
    <cellStyle name="常规 15" xfId="43"/>
    <cellStyle name="常规 16" xfId="44"/>
    <cellStyle name="常规 2" xfId="45"/>
    <cellStyle name="常规 2 2" xfId="46"/>
    <cellStyle name="常规 3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4.25"/>
  <cols>
    <col min="1" max="1" width="27.50390625" style="0" customWidth="1"/>
    <col min="2" max="9" width="7.375" style="0" customWidth="1"/>
    <col min="10" max="10" width="6.625" style="0" customWidth="1"/>
    <col min="11" max="11" width="8.25390625" style="0" customWidth="1"/>
    <col min="12" max="13" width="7.625" style="0" customWidth="1"/>
  </cols>
  <sheetData>
    <row r="1" spans="1:16" ht="56.25" customHeight="1">
      <c r="A1" s="11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30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4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5</v>
      </c>
      <c r="O2" s="3" t="s">
        <v>16</v>
      </c>
      <c r="P2" s="2" t="s">
        <v>17</v>
      </c>
    </row>
    <row r="3" spans="1:16" s="1" customFormat="1" ht="30" customHeight="1">
      <c r="A3" s="4" t="s">
        <v>7</v>
      </c>
      <c r="B3" s="6">
        <v>0</v>
      </c>
      <c r="C3" s="6">
        <v>2</v>
      </c>
      <c r="D3" s="6">
        <v>4</v>
      </c>
      <c r="E3" s="6">
        <v>5</v>
      </c>
      <c r="F3" s="6">
        <v>5</v>
      </c>
      <c r="G3" s="6">
        <v>10</v>
      </c>
      <c r="H3" s="6">
        <v>4</v>
      </c>
      <c r="I3" s="6">
        <v>7</v>
      </c>
      <c r="J3" s="6">
        <v>15</v>
      </c>
      <c r="K3" s="6">
        <v>6</v>
      </c>
      <c r="L3" s="6">
        <v>8</v>
      </c>
      <c r="M3" s="6">
        <v>3</v>
      </c>
      <c r="N3" s="6">
        <v>3</v>
      </c>
      <c r="O3" s="6">
        <v>21</v>
      </c>
      <c r="P3" s="13">
        <f>SUM(B3:O3)</f>
        <v>93</v>
      </c>
    </row>
    <row r="4" spans="1:16" s="1" customFormat="1" ht="30" customHeight="1">
      <c r="A4" s="4" t="s">
        <v>6</v>
      </c>
      <c r="B4" s="5">
        <f>B3/93</f>
        <v>0</v>
      </c>
      <c r="C4" s="5">
        <f aca="true" t="shared" si="0" ref="C4:P4">C3/93</f>
        <v>0.021505376344086023</v>
      </c>
      <c r="D4" s="5">
        <f t="shared" si="0"/>
        <v>0.043010752688172046</v>
      </c>
      <c r="E4" s="5">
        <f t="shared" si="0"/>
        <v>0.053763440860215055</v>
      </c>
      <c r="F4" s="5">
        <f t="shared" si="0"/>
        <v>0.053763440860215055</v>
      </c>
      <c r="G4" s="5">
        <f t="shared" si="0"/>
        <v>0.10752688172043011</v>
      </c>
      <c r="H4" s="5">
        <f t="shared" si="0"/>
        <v>0.043010752688172046</v>
      </c>
      <c r="I4" s="5">
        <f t="shared" si="0"/>
        <v>0.07526881720430108</v>
      </c>
      <c r="J4" s="5">
        <f t="shared" si="0"/>
        <v>0.16129032258064516</v>
      </c>
      <c r="K4" s="5">
        <f t="shared" si="0"/>
        <v>0.06451612903225806</v>
      </c>
      <c r="L4" s="5">
        <f t="shared" si="0"/>
        <v>0.08602150537634409</v>
      </c>
      <c r="M4" s="5">
        <f t="shared" si="0"/>
        <v>0.03225806451612903</v>
      </c>
      <c r="N4" s="5">
        <f t="shared" si="0"/>
        <v>0.03225806451612903</v>
      </c>
      <c r="O4" s="5">
        <f t="shared" si="0"/>
        <v>0.22580645161290322</v>
      </c>
      <c r="P4" s="5">
        <f t="shared" si="0"/>
        <v>1</v>
      </c>
    </row>
    <row r="5" spans="1:16" s="8" customFormat="1" ht="30" customHeight="1">
      <c r="A5" s="7" t="s">
        <v>18</v>
      </c>
      <c r="B5" s="7">
        <v>0</v>
      </c>
      <c r="C5" s="7">
        <v>0.7741935483870969</v>
      </c>
      <c r="D5" s="7">
        <v>1.5483870967741937</v>
      </c>
      <c r="E5" s="7">
        <v>1.935483870967742</v>
      </c>
      <c r="F5" s="7">
        <v>1.935483870967742</v>
      </c>
      <c r="G5" s="7">
        <v>3.870967741935484</v>
      </c>
      <c r="H5" s="7">
        <v>1.5483870967741937</v>
      </c>
      <c r="I5" s="7">
        <v>2.709677419354839</v>
      </c>
      <c r="J5" s="7">
        <v>7</v>
      </c>
      <c r="K5" s="7">
        <v>2.32258064516129</v>
      </c>
      <c r="L5" s="7">
        <v>3.0967741935483875</v>
      </c>
      <c r="M5" s="7">
        <v>1.161290322580645</v>
      </c>
      <c r="N5" s="7">
        <v>1.161290322580645</v>
      </c>
      <c r="O5" s="7">
        <v>8.129032258064516</v>
      </c>
      <c r="P5" s="7">
        <v>37</v>
      </c>
    </row>
    <row r="6" spans="1:16" ht="109.5" customHeight="1">
      <c r="A6" s="12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</sheetData>
  <sheetProtection/>
  <mergeCells count="2">
    <mergeCell ref="A6:P6"/>
    <mergeCell ref="A1:P1"/>
  </mergeCells>
  <printOptions/>
  <pageMargins left="0.75" right="0.75" top="1" bottom="1" header="0.51" footer="0.5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sln</dc:creator>
  <cp:keywords/>
  <dc:description/>
  <cp:lastModifiedBy>Sunny</cp:lastModifiedBy>
  <cp:lastPrinted>2021-11-10T03:14:37Z</cp:lastPrinted>
  <dcterms:created xsi:type="dcterms:W3CDTF">2016-11-17T07:48:24Z</dcterms:created>
  <dcterms:modified xsi:type="dcterms:W3CDTF">2023-11-13T02:58:58Z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